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'Sheet1'!$A$1:$AI$63</definedName>
  </definedNames>
  <calcPr fullCalcOnLoad="1"/>
</workbook>
</file>

<file path=xl/sharedStrings.xml><?xml version="1.0" encoding="utf-8"?>
<sst xmlns="http://schemas.openxmlformats.org/spreadsheetml/2006/main" count="77" uniqueCount="40">
  <si>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</si>
  <si>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</si>
  <si>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</si>
  <si>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</si>
  <si>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</si>
  <si>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</si>
  <si>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</si>
  <si>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</si>
  <si>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</si>
  <si>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</si>
  <si>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WH</t>
  </si>
  <si>
    <t>YELL</t>
  </si>
  <si>
    <t>RED</t>
  </si>
  <si>
    <t>BL</t>
  </si>
  <si>
    <t>M/C</t>
  </si>
  <si>
    <t>OSET</t>
  </si>
  <si>
    <t>OSET CUP - MIDLAND / MINI CHAMPS @ GRANGE MILL BRASSINGTON</t>
  </si>
  <si>
    <t>21ST AUGUST 2021</t>
  </si>
  <si>
    <t>PERMIT No: 61519</t>
  </si>
  <si>
    <t>Eddie Jubb</t>
  </si>
  <si>
    <t>Chester Peel</t>
  </si>
  <si>
    <t>Toby Twigg</t>
  </si>
  <si>
    <t>Noah Dabill</t>
  </si>
  <si>
    <t>Fenella Wood</t>
  </si>
  <si>
    <t>Finley Dixon</t>
  </si>
  <si>
    <t>Daniel Purseglove</t>
  </si>
  <si>
    <t>Archie Dabill</t>
  </si>
  <si>
    <t>Melissa Helliwell</t>
  </si>
  <si>
    <t>Grayson Booth - Jubb</t>
  </si>
  <si>
    <t>Austin Wood</t>
  </si>
  <si>
    <t>Freddy Owen</t>
  </si>
  <si>
    <t>Finley Widdows</t>
  </si>
  <si>
    <t>Finley Samuel</t>
  </si>
  <si>
    <t>Bailey Murchison</t>
  </si>
  <si>
    <t>Jacob Murchison</t>
  </si>
  <si>
    <t>Cameron Batty</t>
  </si>
  <si>
    <t>Sam Lefevre</t>
  </si>
  <si>
    <t>Jack Owen</t>
  </si>
  <si>
    <t>ns</t>
  </si>
  <si>
    <t xml:space="preserve"> Thanks to everyone that helped in anyway especially the observers, our next trial will be 18th September 12 noon start at Bracken Rocks, Holloway DE4 5AS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</si>
</sst>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36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152400</xdr:rowOff>
    </xdr:from>
    <xdr:to>
      <xdr:col>33</xdr:col>
      <xdr:colOff>371475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74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G33" sqref="AG33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5" width="3.00390625" style="0" customWidth="1"/>
    <col min="16" max="16" width="4.28125" style="1" customWidth="1"/>
    <col min="17" max="17" width="6.7109375" style="2" customWidth="1"/>
    <col min="18" max="19" width="4.28125" style="0" customWidth="1"/>
    <col min="20" max="20" width="17.7109375" style="0" customWidth="1"/>
    <col min="21" max="21" width="5.28125" style="0" customWidth="1"/>
    <col min="22" max="22" width="5.8515625" style="0" customWidth="1"/>
    <col min="23" max="32" width="3.00390625" style="0" customWidth="1"/>
    <col min="33" max="33" width="4.140625" style="0" customWidth="1"/>
    <col min="34" max="34" width="6.7109375" style="0" customWidth="1"/>
    <col min="35" max="35" width="3.421875" style="0" customWidth="1"/>
  </cols>
  <sheetData>
    <row r="1" ht="12.75"/>
    <row r="2" spans="4:31" ht="15.75" customHeight="1">
      <c r="D2" s="64" t="s">
        <v>7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3:32" ht="18" customHeight="1">
      <c r="C3" s="10"/>
      <c r="D3" s="65" t="s">
        <v>8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10"/>
    </row>
    <row r="4" spans="4:33" ht="15.75" customHeight="1">
      <c r="D4" s="66" t="s">
        <v>16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9"/>
      <c r="AG4" s="9"/>
    </row>
    <row r="5" spans="3:33" ht="15.75">
      <c r="C5" s="67" t="s">
        <v>17</v>
      </c>
      <c r="D5" s="67"/>
      <c r="J5" s="13"/>
      <c r="K5" s="13"/>
      <c r="L5" s="13"/>
      <c r="M5" s="13"/>
      <c r="N5" s="13"/>
      <c r="O5" s="13"/>
      <c r="P5" s="13"/>
      <c r="Q5" s="13"/>
      <c r="R5" s="13"/>
      <c r="S5" s="13"/>
      <c r="T5" s="12"/>
      <c r="U5" s="14"/>
      <c r="V5" s="15"/>
      <c r="W5" s="12"/>
      <c r="X5" s="12"/>
      <c r="Y5" s="67" t="s">
        <v>18</v>
      </c>
      <c r="Z5" s="67"/>
      <c r="AA5" s="67"/>
      <c r="AB5" s="67"/>
      <c r="AC5" s="67"/>
      <c r="AD5" s="67"/>
      <c r="AE5" s="67"/>
      <c r="AF5" s="67"/>
      <c r="AG5" s="9"/>
    </row>
    <row r="6" spans="2:15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34" s="3" customFormat="1" ht="13.5" customHeight="1" thickBot="1">
      <c r="B7" s="36" t="s">
        <v>2</v>
      </c>
      <c r="C7" s="37" t="s">
        <v>5</v>
      </c>
      <c r="D7" s="37" t="s">
        <v>0</v>
      </c>
      <c r="E7" s="38" t="s">
        <v>3</v>
      </c>
      <c r="F7" s="39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/>
      <c r="O7" s="37"/>
      <c r="P7" s="35" t="s">
        <v>4</v>
      </c>
      <c r="Q7" s="40" t="s">
        <v>1</v>
      </c>
      <c r="R7" s="26"/>
      <c r="S7" s="36" t="s">
        <v>2</v>
      </c>
      <c r="T7" s="37" t="s">
        <v>6</v>
      </c>
      <c r="U7" s="37" t="s">
        <v>0</v>
      </c>
      <c r="V7" s="38" t="s">
        <v>3</v>
      </c>
      <c r="W7" s="39">
        <v>1</v>
      </c>
      <c r="X7" s="37">
        <v>2</v>
      </c>
      <c r="Y7" s="37">
        <v>3</v>
      </c>
      <c r="Z7" s="37">
        <v>4</v>
      </c>
      <c r="AA7" s="37">
        <v>5</v>
      </c>
      <c r="AB7" s="37">
        <v>6</v>
      </c>
      <c r="AC7" s="37">
        <v>7</v>
      </c>
      <c r="AD7" s="37">
        <v>8</v>
      </c>
      <c r="AE7" s="37"/>
      <c r="AF7" s="37"/>
      <c r="AG7" s="35" t="s">
        <v>4</v>
      </c>
      <c r="AH7" s="40" t="s">
        <v>1</v>
      </c>
    </row>
    <row r="8" spans="2:34" s="3" customFormat="1" ht="13.5" customHeight="1">
      <c r="B8" s="42">
        <v>3</v>
      </c>
      <c r="C8" s="43" t="s">
        <v>21</v>
      </c>
      <c r="D8" s="44" t="s">
        <v>15</v>
      </c>
      <c r="E8" s="45" t="s">
        <v>10</v>
      </c>
      <c r="F8" s="46">
        <v>4</v>
      </c>
      <c r="G8" s="44">
        <v>3</v>
      </c>
      <c r="H8" s="44">
        <v>7</v>
      </c>
      <c r="I8" s="44">
        <v>0</v>
      </c>
      <c r="J8" s="44">
        <v>1</v>
      </c>
      <c r="K8" s="44">
        <v>0</v>
      </c>
      <c r="L8" s="44">
        <v>7</v>
      </c>
      <c r="M8" s="44">
        <v>14</v>
      </c>
      <c r="N8" s="44"/>
      <c r="O8" s="44"/>
      <c r="P8" s="41">
        <f>SUM(F8:M8)</f>
        <v>36</v>
      </c>
      <c r="Q8" s="33"/>
      <c r="R8" s="26"/>
      <c r="S8" s="42">
        <v>81</v>
      </c>
      <c r="T8" s="49" t="s">
        <v>32</v>
      </c>
      <c r="U8" s="53" t="s">
        <v>15</v>
      </c>
      <c r="V8" s="45" t="s">
        <v>12</v>
      </c>
      <c r="W8" s="46">
        <v>0</v>
      </c>
      <c r="X8" s="44">
        <v>0</v>
      </c>
      <c r="Y8" s="44">
        <v>0</v>
      </c>
      <c r="Z8" s="44">
        <v>6</v>
      </c>
      <c r="AA8" s="44">
        <v>2</v>
      </c>
      <c r="AB8" s="44">
        <v>8</v>
      </c>
      <c r="AC8" s="44">
        <v>14</v>
      </c>
      <c r="AD8" s="44">
        <v>0</v>
      </c>
      <c r="AE8" s="44"/>
      <c r="AF8" s="44"/>
      <c r="AG8" s="47">
        <f>SUM(W8:AD8)</f>
        <v>30</v>
      </c>
      <c r="AH8" s="48"/>
    </row>
    <row r="9" spans="2:34" s="3" customFormat="1" ht="13.5" customHeight="1">
      <c r="B9" s="30">
        <v>5</v>
      </c>
      <c r="C9" s="29" t="s">
        <v>23</v>
      </c>
      <c r="D9" s="28" t="s">
        <v>15</v>
      </c>
      <c r="E9" s="31" t="s">
        <v>10</v>
      </c>
      <c r="F9" s="32">
        <v>0</v>
      </c>
      <c r="G9" s="28">
        <v>6</v>
      </c>
      <c r="H9" s="28">
        <v>2</v>
      </c>
      <c r="I9" s="28">
        <v>0</v>
      </c>
      <c r="J9" s="28">
        <v>1</v>
      </c>
      <c r="K9" s="28">
        <v>1</v>
      </c>
      <c r="L9" s="28">
        <v>16</v>
      </c>
      <c r="M9" s="28">
        <v>15</v>
      </c>
      <c r="N9" s="28"/>
      <c r="O9" s="28"/>
      <c r="P9" s="41">
        <f>SUM(F9:M9)</f>
        <v>41</v>
      </c>
      <c r="Q9" s="33"/>
      <c r="R9" s="26"/>
      <c r="S9" s="30">
        <v>80</v>
      </c>
      <c r="T9" s="29" t="s">
        <v>31</v>
      </c>
      <c r="U9" s="28" t="s">
        <v>15</v>
      </c>
      <c r="V9" s="31" t="s">
        <v>12</v>
      </c>
      <c r="W9" s="32">
        <v>6</v>
      </c>
      <c r="X9" s="28">
        <v>6</v>
      </c>
      <c r="Y9" s="28">
        <v>4</v>
      </c>
      <c r="Z9" s="28">
        <v>5</v>
      </c>
      <c r="AA9" s="28">
        <v>8</v>
      </c>
      <c r="AB9" s="28">
        <v>14</v>
      </c>
      <c r="AC9" s="28">
        <v>14</v>
      </c>
      <c r="AD9" s="28">
        <v>3</v>
      </c>
      <c r="AE9" s="28"/>
      <c r="AF9" s="28"/>
      <c r="AG9" s="47">
        <f>SUM(W9:AD9)</f>
        <v>60</v>
      </c>
      <c r="AH9" s="33"/>
    </row>
    <row r="10" spans="2:34" s="3" customFormat="1" ht="13.5" customHeight="1">
      <c r="B10" s="42">
        <v>4</v>
      </c>
      <c r="C10" s="43" t="s">
        <v>22</v>
      </c>
      <c r="D10" s="44" t="s">
        <v>15</v>
      </c>
      <c r="E10" s="45" t="s">
        <v>10</v>
      </c>
      <c r="F10" s="46">
        <v>6</v>
      </c>
      <c r="G10" s="44">
        <v>8</v>
      </c>
      <c r="H10" s="44">
        <v>3</v>
      </c>
      <c r="I10" s="44">
        <v>2</v>
      </c>
      <c r="J10" s="44">
        <v>1</v>
      </c>
      <c r="K10" s="44">
        <v>0</v>
      </c>
      <c r="L10" s="44">
        <v>9</v>
      </c>
      <c r="M10" s="44">
        <v>14</v>
      </c>
      <c r="N10" s="44"/>
      <c r="O10" s="44"/>
      <c r="P10" s="41">
        <f>SUM(F10:M10)</f>
        <v>43</v>
      </c>
      <c r="Q10" s="33"/>
      <c r="R10" s="26"/>
      <c r="S10" s="30">
        <v>82</v>
      </c>
      <c r="T10" s="29" t="s">
        <v>33</v>
      </c>
      <c r="U10" s="51" t="s">
        <v>14</v>
      </c>
      <c r="V10" s="31" t="s">
        <v>12</v>
      </c>
      <c r="W10" s="32">
        <v>1</v>
      </c>
      <c r="X10" s="28">
        <v>1</v>
      </c>
      <c r="Y10" s="28">
        <v>8</v>
      </c>
      <c r="Z10" s="28">
        <v>0</v>
      </c>
      <c r="AA10" s="28">
        <v>6</v>
      </c>
      <c r="AB10" s="28">
        <v>3</v>
      </c>
      <c r="AC10" s="28">
        <v>16</v>
      </c>
      <c r="AD10" s="28">
        <v>0</v>
      </c>
      <c r="AE10" s="28"/>
      <c r="AF10" s="28"/>
      <c r="AG10" s="47">
        <f>SUM(W10:AD10)</f>
        <v>35</v>
      </c>
      <c r="AH10" s="33"/>
    </row>
    <row r="11" spans="2:34" s="3" customFormat="1" ht="13.5" customHeight="1">
      <c r="B11" s="42">
        <v>2</v>
      </c>
      <c r="C11" s="43" t="s">
        <v>20</v>
      </c>
      <c r="D11" s="44" t="s">
        <v>15</v>
      </c>
      <c r="E11" s="45" t="s">
        <v>10</v>
      </c>
      <c r="F11" s="46">
        <v>14</v>
      </c>
      <c r="G11" s="44">
        <v>14</v>
      </c>
      <c r="H11" s="44">
        <v>8</v>
      </c>
      <c r="I11" s="44">
        <v>11</v>
      </c>
      <c r="J11" s="44">
        <v>14</v>
      </c>
      <c r="K11" s="44">
        <v>12</v>
      </c>
      <c r="L11" s="44">
        <v>12</v>
      </c>
      <c r="M11" s="44">
        <v>12</v>
      </c>
      <c r="N11" s="44"/>
      <c r="O11" s="44"/>
      <c r="P11" s="41">
        <f>SUM(F11:M11)</f>
        <v>97</v>
      </c>
      <c r="Q11" s="33"/>
      <c r="R11" s="26"/>
      <c r="S11" s="30">
        <v>83</v>
      </c>
      <c r="T11" s="29" t="s">
        <v>34</v>
      </c>
      <c r="U11" s="51" t="s">
        <v>14</v>
      </c>
      <c r="V11" s="31" t="s">
        <v>12</v>
      </c>
      <c r="W11" s="32">
        <v>2</v>
      </c>
      <c r="X11" s="28">
        <v>2</v>
      </c>
      <c r="Y11" s="28">
        <v>11</v>
      </c>
      <c r="Z11" s="28">
        <v>0</v>
      </c>
      <c r="AA11" s="28">
        <v>13</v>
      </c>
      <c r="AB11" s="28">
        <v>10</v>
      </c>
      <c r="AC11" s="28">
        <v>18</v>
      </c>
      <c r="AD11" s="28">
        <v>8</v>
      </c>
      <c r="AE11" s="28"/>
      <c r="AF11" s="28"/>
      <c r="AG11" s="47">
        <f>SUM(W11:AD11)</f>
        <v>64</v>
      </c>
      <c r="AH11" s="33"/>
    </row>
    <row r="12" spans="2:34" s="3" customFormat="1" ht="13.5" customHeight="1">
      <c r="B12" s="30">
        <v>1</v>
      </c>
      <c r="C12" s="29" t="s">
        <v>19</v>
      </c>
      <c r="D12" s="28" t="s">
        <v>15</v>
      </c>
      <c r="E12" s="31" t="s">
        <v>10</v>
      </c>
      <c r="F12" s="32">
        <v>7</v>
      </c>
      <c r="G12" s="28">
        <v>16</v>
      </c>
      <c r="H12" s="28">
        <v>15</v>
      </c>
      <c r="I12" s="28">
        <v>12</v>
      </c>
      <c r="J12" s="28">
        <v>5</v>
      </c>
      <c r="K12" s="28">
        <v>20</v>
      </c>
      <c r="L12" s="28">
        <v>20</v>
      </c>
      <c r="M12" s="28">
        <v>20</v>
      </c>
      <c r="N12" s="28"/>
      <c r="O12" s="28"/>
      <c r="P12" s="41">
        <f>SUM(F12:M12)</f>
        <v>115</v>
      </c>
      <c r="Q12" s="33"/>
      <c r="R12" s="26"/>
      <c r="S12" s="30"/>
      <c r="T12" s="29"/>
      <c r="U12" s="54"/>
      <c r="V12" s="31"/>
      <c r="W12" s="32"/>
      <c r="X12" s="28"/>
      <c r="Y12" s="28"/>
      <c r="Z12" s="28"/>
      <c r="AA12" s="28"/>
      <c r="AB12" s="28"/>
      <c r="AC12" s="28"/>
      <c r="AD12" s="28"/>
      <c r="AE12" s="28"/>
      <c r="AF12" s="28"/>
      <c r="AG12" s="47"/>
      <c r="AH12" s="33"/>
    </row>
    <row r="13" s="3" customFormat="1" ht="13.5" customHeight="1">
      <c r="R13" s="27"/>
    </row>
    <row r="14" s="3" customFormat="1" ht="13.5" customHeight="1"/>
    <row r="15" spans="2:34" s="3" customFormat="1" ht="13.5" customHeight="1">
      <c r="B15" s="42">
        <v>32</v>
      </c>
      <c r="C15" s="43" t="s">
        <v>25</v>
      </c>
      <c r="D15" s="44" t="s">
        <v>15</v>
      </c>
      <c r="E15" s="45" t="s">
        <v>11</v>
      </c>
      <c r="F15" s="46">
        <v>0</v>
      </c>
      <c r="G15" s="44">
        <v>1</v>
      </c>
      <c r="H15" s="44">
        <v>1</v>
      </c>
      <c r="I15" s="44">
        <v>2</v>
      </c>
      <c r="J15" s="44">
        <v>0</v>
      </c>
      <c r="K15" s="44">
        <v>3</v>
      </c>
      <c r="L15" s="44">
        <v>10</v>
      </c>
      <c r="M15" s="44">
        <v>0</v>
      </c>
      <c r="N15" s="44"/>
      <c r="O15" s="44"/>
      <c r="P15" s="47">
        <f aca="true" t="shared" si="0" ref="P15:P21">SUM(F15:M15)</f>
        <v>17</v>
      </c>
      <c r="Q15" s="48"/>
      <c r="R15" s="27"/>
      <c r="S15" s="42">
        <v>24</v>
      </c>
      <c r="T15" s="43" t="s">
        <v>36</v>
      </c>
      <c r="U15" s="53" t="s">
        <v>15</v>
      </c>
      <c r="V15" s="45" t="s">
        <v>13</v>
      </c>
      <c r="W15" s="46">
        <v>5</v>
      </c>
      <c r="X15" s="44">
        <v>1</v>
      </c>
      <c r="Y15" s="44">
        <v>5</v>
      </c>
      <c r="Z15" s="44">
        <v>0</v>
      </c>
      <c r="AA15" s="44">
        <v>0</v>
      </c>
      <c r="AB15" s="44">
        <v>1</v>
      </c>
      <c r="AC15" s="44">
        <v>0</v>
      </c>
      <c r="AD15" s="44">
        <v>0</v>
      </c>
      <c r="AE15" s="44"/>
      <c r="AF15" s="44"/>
      <c r="AG15" s="41">
        <f>SUM(W15:AD15)</f>
        <v>12</v>
      </c>
      <c r="AH15" s="48"/>
    </row>
    <row r="16" spans="2:34" s="3" customFormat="1" ht="13.5" customHeight="1">
      <c r="B16" s="42">
        <v>31</v>
      </c>
      <c r="C16" s="43" t="s">
        <v>24</v>
      </c>
      <c r="D16" s="44" t="s">
        <v>15</v>
      </c>
      <c r="E16" s="45" t="s">
        <v>11</v>
      </c>
      <c r="F16" s="46">
        <v>2</v>
      </c>
      <c r="G16" s="44">
        <v>5</v>
      </c>
      <c r="H16" s="44">
        <v>2</v>
      </c>
      <c r="I16" s="44">
        <v>5</v>
      </c>
      <c r="J16" s="44">
        <v>0</v>
      </c>
      <c r="K16" s="44">
        <v>0</v>
      </c>
      <c r="L16" s="44">
        <v>9</v>
      </c>
      <c r="M16" s="44">
        <v>0</v>
      </c>
      <c r="N16" s="44"/>
      <c r="O16" s="44"/>
      <c r="P16" s="47">
        <f t="shared" si="0"/>
        <v>23</v>
      </c>
      <c r="Q16" s="48"/>
      <c r="R16" s="27"/>
      <c r="S16" s="30">
        <v>26</v>
      </c>
      <c r="T16" s="34" t="s">
        <v>37</v>
      </c>
      <c r="U16" s="54" t="s">
        <v>15</v>
      </c>
      <c r="V16" s="31" t="s">
        <v>13</v>
      </c>
      <c r="W16" s="32">
        <v>7</v>
      </c>
      <c r="X16" s="28">
        <v>2</v>
      </c>
      <c r="Y16" s="28">
        <v>13</v>
      </c>
      <c r="Z16" s="28">
        <v>10</v>
      </c>
      <c r="AA16" s="28">
        <v>13</v>
      </c>
      <c r="AB16" s="28">
        <v>13</v>
      </c>
      <c r="AC16" s="28">
        <v>11</v>
      </c>
      <c r="AD16" s="28">
        <v>10</v>
      </c>
      <c r="AE16" s="28"/>
      <c r="AF16" s="28"/>
      <c r="AG16" s="41">
        <f>SUM(W16:AD16)</f>
        <v>79</v>
      </c>
      <c r="AH16" s="33"/>
    </row>
    <row r="17" spans="2:34" s="3" customFormat="1" ht="13.5" customHeight="1">
      <c r="B17" s="42">
        <v>33</v>
      </c>
      <c r="C17" s="43" t="s">
        <v>26</v>
      </c>
      <c r="D17" s="44" t="s">
        <v>15</v>
      </c>
      <c r="E17" s="45" t="s">
        <v>11</v>
      </c>
      <c r="F17" s="46">
        <v>2</v>
      </c>
      <c r="G17" s="44">
        <v>5</v>
      </c>
      <c r="H17" s="44">
        <v>6</v>
      </c>
      <c r="I17" s="44">
        <v>2</v>
      </c>
      <c r="J17" s="44">
        <v>0</v>
      </c>
      <c r="K17" s="44">
        <v>1</v>
      </c>
      <c r="L17" s="44">
        <v>14</v>
      </c>
      <c r="M17" s="44">
        <v>2</v>
      </c>
      <c r="N17" s="44"/>
      <c r="O17" s="44"/>
      <c r="P17" s="47">
        <f t="shared" si="0"/>
        <v>32</v>
      </c>
      <c r="Q17" s="48"/>
      <c r="R17" s="27"/>
      <c r="S17" s="30">
        <v>23</v>
      </c>
      <c r="T17" s="49" t="s">
        <v>35</v>
      </c>
      <c r="U17" s="53" t="s">
        <v>15</v>
      </c>
      <c r="V17" s="45" t="s">
        <v>13</v>
      </c>
      <c r="W17" s="46">
        <v>7</v>
      </c>
      <c r="X17" s="44">
        <v>10</v>
      </c>
      <c r="Y17" s="44">
        <v>7</v>
      </c>
      <c r="Z17" s="44">
        <v>14</v>
      </c>
      <c r="AA17" s="44">
        <v>7</v>
      </c>
      <c r="AB17" s="44">
        <v>20</v>
      </c>
      <c r="AC17" s="44">
        <v>9</v>
      </c>
      <c r="AD17" s="44">
        <v>10</v>
      </c>
      <c r="AE17" s="44"/>
      <c r="AF17" s="44"/>
      <c r="AG17" s="41">
        <f>SUM(W17:AD17)</f>
        <v>84</v>
      </c>
      <c r="AH17" s="48"/>
    </row>
    <row r="18" spans="2:34" s="3" customFormat="1" ht="13.5" customHeight="1">
      <c r="B18" s="42">
        <v>35</v>
      </c>
      <c r="C18" s="43" t="s">
        <v>28</v>
      </c>
      <c r="D18" s="44" t="s">
        <v>15</v>
      </c>
      <c r="E18" s="45" t="s">
        <v>11</v>
      </c>
      <c r="F18" s="46">
        <v>2</v>
      </c>
      <c r="G18" s="44">
        <v>3</v>
      </c>
      <c r="H18" s="44">
        <v>5</v>
      </c>
      <c r="I18" s="44">
        <v>8</v>
      </c>
      <c r="J18" s="44">
        <v>0</v>
      </c>
      <c r="K18" s="44">
        <v>2</v>
      </c>
      <c r="L18" s="44">
        <v>9</v>
      </c>
      <c r="M18" s="44">
        <v>6</v>
      </c>
      <c r="N18" s="44"/>
      <c r="O18" s="44"/>
      <c r="P18" s="47">
        <f t="shared" si="0"/>
        <v>35</v>
      </c>
      <c r="Q18" s="48"/>
      <c r="R18" s="27"/>
      <c r="S18" s="28"/>
      <c r="T18" s="62"/>
      <c r="U18" s="54"/>
      <c r="V18" s="31"/>
      <c r="W18" s="32"/>
      <c r="X18" s="28"/>
      <c r="Y18" s="28"/>
      <c r="Z18" s="28"/>
      <c r="AA18" s="28"/>
      <c r="AB18" s="28"/>
      <c r="AC18" s="28"/>
      <c r="AD18" s="28"/>
      <c r="AE18" s="28"/>
      <c r="AF18" s="28"/>
      <c r="AG18" s="41"/>
      <c r="AH18" s="33"/>
    </row>
    <row r="19" spans="2:34" s="3" customFormat="1" ht="13.5" customHeight="1">
      <c r="B19" s="42">
        <v>36</v>
      </c>
      <c r="C19" s="43" t="s">
        <v>29</v>
      </c>
      <c r="D19" s="44" t="s">
        <v>15</v>
      </c>
      <c r="E19" s="45" t="s">
        <v>11</v>
      </c>
      <c r="F19" s="46">
        <v>3</v>
      </c>
      <c r="G19" s="44">
        <v>5</v>
      </c>
      <c r="H19" s="44">
        <v>7</v>
      </c>
      <c r="I19" s="44">
        <v>7</v>
      </c>
      <c r="J19" s="44">
        <v>0</v>
      </c>
      <c r="K19" s="44">
        <v>7</v>
      </c>
      <c r="L19" s="44">
        <v>12</v>
      </c>
      <c r="M19" s="44">
        <v>1</v>
      </c>
      <c r="N19" s="44"/>
      <c r="O19" s="44"/>
      <c r="P19" s="47">
        <f t="shared" si="0"/>
        <v>42</v>
      </c>
      <c r="Q19" s="48"/>
      <c r="R19" s="27"/>
      <c r="S19" s="60"/>
      <c r="T19" s="6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2:34" s="3" customFormat="1" ht="13.5" customHeight="1">
      <c r="B20" s="42">
        <v>37</v>
      </c>
      <c r="C20" s="43" t="s">
        <v>30</v>
      </c>
      <c r="D20" s="44" t="s">
        <v>15</v>
      </c>
      <c r="E20" s="45" t="s">
        <v>11</v>
      </c>
      <c r="F20" s="46">
        <v>10</v>
      </c>
      <c r="G20" s="44">
        <v>10</v>
      </c>
      <c r="H20" s="44">
        <v>9</v>
      </c>
      <c r="I20" s="44">
        <v>11</v>
      </c>
      <c r="J20" s="44">
        <v>0</v>
      </c>
      <c r="K20" s="44">
        <v>8</v>
      </c>
      <c r="L20" s="44">
        <v>16</v>
      </c>
      <c r="M20" s="44">
        <v>1</v>
      </c>
      <c r="N20" s="44"/>
      <c r="O20" s="44"/>
      <c r="P20" s="47">
        <f t="shared" si="0"/>
        <v>65</v>
      </c>
      <c r="Q20" s="48"/>
      <c r="R20" s="27"/>
      <c r="S20" s="30"/>
      <c r="T20" s="49"/>
      <c r="U20" s="53"/>
      <c r="V20" s="45"/>
      <c r="W20" s="46"/>
      <c r="X20" s="44"/>
      <c r="Y20" s="44"/>
      <c r="Z20" s="44"/>
      <c r="AA20" s="44"/>
      <c r="AB20" s="44"/>
      <c r="AC20" s="44"/>
      <c r="AD20" s="44"/>
      <c r="AE20" s="44"/>
      <c r="AF20" s="44"/>
      <c r="AG20" s="41"/>
      <c r="AH20" s="48"/>
    </row>
    <row r="21" spans="2:34" s="3" customFormat="1" ht="13.5" customHeight="1">
      <c r="B21" s="30">
        <v>34</v>
      </c>
      <c r="C21" s="29" t="s">
        <v>27</v>
      </c>
      <c r="D21" s="28" t="s">
        <v>15</v>
      </c>
      <c r="E21" s="31" t="s">
        <v>11</v>
      </c>
      <c r="F21" s="32" t="s">
        <v>38</v>
      </c>
      <c r="G21" s="28"/>
      <c r="H21" s="28"/>
      <c r="I21" s="28"/>
      <c r="J21" s="28"/>
      <c r="K21" s="28"/>
      <c r="L21" s="28"/>
      <c r="M21" s="28"/>
      <c r="N21" s="28"/>
      <c r="O21" s="28"/>
      <c r="P21" s="41">
        <f t="shared" si="0"/>
        <v>0</v>
      </c>
      <c r="Q21" s="33"/>
      <c r="R21" s="27"/>
      <c r="S21" s="30"/>
      <c r="T21" s="29"/>
      <c r="U21" s="54"/>
      <c r="V21" s="31"/>
      <c r="W21" s="32"/>
      <c r="X21" s="28"/>
      <c r="Y21" s="28"/>
      <c r="Z21" s="28"/>
      <c r="AA21" s="28"/>
      <c r="AB21" s="28"/>
      <c r="AC21" s="28"/>
      <c r="AD21" s="28"/>
      <c r="AE21" s="28"/>
      <c r="AF21" s="28"/>
      <c r="AG21" s="47"/>
      <c r="AH21" s="33"/>
    </row>
    <row r="22" spans="2:34" s="3" customFormat="1" ht="13.5" customHeight="1">
      <c r="B22" s="42"/>
      <c r="C22" s="43"/>
      <c r="D22" s="53"/>
      <c r="E22" s="45"/>
      <c r="F22" s="46"/>
      <c r="G22" s="44"/>
      <c r="H22" s="44"/>
      <c r="I22" s="44"/>
      <c r="J22" s="44"/>
      <c r="K22" s="44"/>
      <c r="L22" s="44"/>
      <c r="M22" s="44"/>
      <c r="N22" s="44"/>
      <c r="O22" s="44"/>
      <c r="P22" s="47"/>
      <c r="Q22" s="48"/>
      <c r="R22" s="27"/>
      <c r="S22" s="30"/>
      <c r="T22" s="34"/>
      <c r="U22" s="54"/>
      <c r="V22" s="31"/>
      <c r="W22" s="32"/>
      <c r="X22" s="28"/>
      <c r="Y22" s="28"/>
      <c r="Z22" s="28"/>
      <c r="AA22" s="28"/>
      <c r="AB22" s="28"/>
      <c r="AC22" s="28"/>
      <c r="AD22" s="28"/>
      <c r="AE22" s="28"/>
      <c r="AF22" s="28"/>
      <c r="AG22" s="41"/>
      <c r="AH22" s="33"/>
    </row>
    <row r="23" spans="2:18" s="3" customFormat="1" ht="13.5" customHeight="1">
      <c r="B23" s="42"/>
      <c r="C23" s="43"/>
      <c r="D23" s="53"/>
      <c r="E23" s="45"/>
      <c r="F23" s="46"/>
      <c r="G23" s="44"/>
      <c r="H23" s="44"/>
      <c r="I23" s="44"/>
      <c r="J23" s="44"/>
      <c r="K23" s="44"/>
      <c r="L23" s="44"/>
      <c r="M23" s="44"/>
      <c r="N23" s="44"/>
      <c r="O23" s="44"/>
      <c r="P23" s="47"/>
      <c r="Q23" s="48"/>
      <c r="R23" s="27"/>
    </row>
    <row r="24" spans="2:18" s="3" customFormat="1" ht="13.5" customHeight="1">
      <c r="B24" s="30"/>
      <c r="C24" s="29"/>
      <c r="D24" s="54"/>
      <c r="E24" s="63"/>
      <c r="F24" s="32"/>
      <c r="G24" s="28"/>
      <c r="H24" s="28"/>
      <c r="I24" s="28"/>
      <c r="J24" s="28"/>
      <c r="K24" s="28"/>
      <c r="L24" s="28"/>
      <c r="M24" s="28"/>
      <c r="N24" s="28"/>
      <c r="O24" s="28"/>
      <c r="P24" s="41"/>
      <c r="Q24" s="33"/>
      <c r="R24" s="27"/>
    </row>
    <row r="25" s="3" customFormat="1" ht="13.5" customHeight="1">
      <c r="R25" s="27"/>
    </row>
    <row r="26" s="3" customFormat="1" ht="13.5" customHeight="1">
      <c r="R26" s="27"/>
    </row>
    <row r="27" s="3" customFormat="1" ht="13.5" customHeight="1">
      <c r="R27" s="27"/>
    </row>
    <row r="28" s="3" customFormat="1" ht="13.5" customHeight="1">
      <c r="R28" s="27"/>
    </row>
    <row r="29" s="3" customFormat="1" ht="13.5" customHeight="1">
      <c r="R29" s="27"/>
    </row>
    <row r="30" s="3" customFormat="1" ht="13.5" customHeight="1">
      <c r="R30" s="27"/>
    </row>
    <row r="31" s="3" customFormat="1" ht="13.5" customHeight="1">
      <c r="R31" s="27"/>
    </row>
    <row r="32" s="3" customFormat="1" ht="13.5" customHeight="1">
      <c r="R32" s="27"/>
    </row>
    <row r="33" s="3" customFormat="1" ht="13.5" customHeight="1">
      <c r="R33" s="27"/>
    </row>
    <row r="34" s="3" customFormat="1" ht="13.5" customHeight="1">
      <c r="R34" s="27"/>
    </row>
    <row r="35" s="3" customFormat="1" ht="13.5" customHeight="1">
      <c r="R35" s="27"/>
    </row>
    <row r="36" s="3" customFormat="1" ht="13.5" customHeight="1">
      <c r="R36" s="27"/>
    </row>
    <row r="37" s="3" customFormat="1" ht="13.5" customHeight="1">
      <c r="R37" s="27"/>
    </row>
    <row r="38" spans="1:18" s="3" customFormat="1" ht="13.5" customHeight="1">
      <c r="A38" s="68"/>
      <c r="B38" s="69" t="s">
        <v>39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0"/>
    </row>
    <row r="39" spans="15:18" s="3" customFormat="1" ht="13.5" customHeight="1">
      <c r="O39" s="50"/>
      <c r="P39" s="50"/>
      <c r="Q39" s="50"/>
      <c r="R39" s="27"/>
    </row>
    <row r="40" spans="3:18" s="3" customFormat="1" ht="13.5" customHeight="1">
      <c r="C40" s="50"/>
      <c r="R40" s="27"/>
    </row>
    <row r="41" spans="18:34" s="3" customFormat="1" ht="13.5" customHeight="1"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18:26" s="3" customFormat="1" ht="13.5" customHeight="1">
      <c r="R42" s="52"/>
      <c r="S42" s="50"/>
      <c r="T42" s="50"/>
      <c r="U42" s="50"/>
      <c r="V42" s="50"/>
      <c r="W42" s="50"/>
      <c r="X42" s="50"/>
      <c r="Y42" s="50"/>
      <c r="Z42" s="50"/>
    </row>
    <row r="43" s="3" customFormat="1" ht="13.5" customHeight="1"/>
    <row r="44" s="3" customFormat="1" ht="13.5" customHeight="1">
      <c r="R44" s="27"/>
    </row>
    <row r="45" s="3" customFormat="1" ht="13.5" customHeight="1">
      <c r="R45" s="26"/>
    </row>
    <row r="46" s="3" customFormat="1" ht="13.5" customHeight="1">
      <c r="R46" s="26"/>
    </row>
    <row r="47" s="3" customFormat="1" ht="13.5" customHeight="1">
      <c r="R47" s="26"/>
    </row>
    <row r="48" s="3" customFormat="1" ht="13.5" customHeight="1">
      <c r="R48" s="26"/>
    </row>
    <row r="49" s="3" customFormat="1" ht="13.5" customHeight="1">
      <c r="R49" s="26"/>
    </row>
    <row r="50" s="3" customFormat="1" ht="13.5" customHeight="1">
      <c r="R50" s="26"/>
    </row>
    <row r="51" s="3" customFormat="1" ht="13.5" customHeight="1">
      <c r="R51" s="26"/>
    </row>
    <row r="52" s="3" customFormat="1" ht="13.5" customHeight="1">
      <c r="R52" s="16"/>
    </row>
    <row r="53" s="3" customFormat="1" ht="13.5" customHeight="1">
      <c r="R53" s="16"/>
    </row>
    <row r="54" s="3" customFormat="1" ht="13.5" customHeight="1">
      <c r="R54" s="26"/>
    </row>
    <row r="55" s="3" customFormat="1" ht="13.5" customHeight="1">
      <c r="R55" s="4"/>
    </row>
    <row r="56" s="3" customFormat="1" ht="13.5" customHeight="1">
      <c r="R56" s="4"/>
    </row>
    <row r="57" spans="2:18" s="3" customFormat="1" ht="15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"/>
    </row>
    <row r="58" spans="2:18" s="3" customFormat="1" ht="13.5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"/>
    </row>
    <row r="59" spans="2:17" s="3" customFormat="1" ht="18.75" customHeight="1">
      <c r="B59" s="50" t="s">
        <v>9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2:34" s="3" customFormat="1" ht="14.25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</row>
    <row r="61" spans="2:34" s="3" customFormat="1" ht="21.75" customHeight="1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</row>
    <row r="62" spans="2:34" s="3" customFormat="1" ht="19.5" customHeight="1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2:34" s="3" customFormat="1" ht="16.5" customHeight="1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</row>
    <row r="64" spans="2:38" s="3" customFormat="1" ht="10.5" customHeight="1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J64" s="11"/>
      <c r="AL64" s="11"/>
    </row>
    <row r="65" spans="2:34" s="3" customFormat="1" ht="10.5" customHeight="1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1:34" s="3" customFormat="1" ht="10.5" customHeight="1">
      <c r="A66" s="17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</row>
    <row r="67" spans="1:34" s="3" customFormat="1" ht="10.5" customHeight="1">
      <c r="A67" s="17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</row>
    <row r="68" spans="1:34" s="3" customFormat="1" ht="10.5" customHeight="1">
      <c r="A68" s="17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2:39" s="17" customFormat="1" ht="10.5" customHeight="1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M69" s="18"/>
    </row>
    <row r="70" spans="2:34" s="17" customFormat="1" ht="10.5" customHeight="1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</row>
    <row r="71" spans="2:34" s="17" customFormat="1" ht="10.5" customHeight="1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</row>
    <row r="72" spans="2:34" s="17" customFormat="1" ht="10.5" customHeight="1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</row>
    <row r="73" spans="2:34" s="17" customFormat="1" ht="10.5" customHeight="1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</row>
    <row r="74" spans="2:34" s="17" customFormat="1" ht="10.5" customHeight="1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</row>
    <row r="75" spans="2:34" s="17" customFormat="1" ht="10.5" customHeight="1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</row>
    <row r="76" spans="2:34" s="17" customFormat="1" ht="10.5" customHeight="1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</row>
    <row r="77" spans="2:34" s="17" customFormat="1" ht="10.5" customHeight="1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</row>
    <row r="78" spans="2:34" s="17" customFormat="1" ht="10.5" customHeight="1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</row>
    <row r="79" spans="2:34" s="17" customFormat="1" ht="10.5" customHeight="1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</row>
    <row r="80" spans="2:34" s="17" customFormat="1" ht="10.5" customHeight="1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</row>
    <row r="81" spans="2:34" s="17" customFormat="1" ht="10.5" customHeight="1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</row>
    <row r="82" spans="2:34" s="17" customFormat="1" ht="10.5" customHeight="1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</row>
    <row r="83" spans="2:34" s="17" customFormat="1" ht="10.5" customHeight="1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</row>
    <row r="84" spans="1:34" s="17" customFormat="1" ht="10.5" customHeight="1">
      <c r="A84" s="19"/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</row>
    <row r="85" spans="1:34" s="17" customFormat="1" ht="10.5" customHeight="1">
      <c r="A85" s="1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</row>
    <row r="86" spans="1:34" s="17" customFormat="1" ht="10.5" customHeight="1">
      <c r="A86" s="19"/>
      <c r="B86" s="55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</row>
    <row r="87" spans="2:34" s="19" customFormat="1" ht="12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</row>
    <row r="88" spans="2:34" s="19" customFormat="1" ht="15.75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</row>
    <row r="89" spans="2:34" s="19" customFormat="1" ht="12.75" customHeight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</row>
    <row r="90" spans="2:34" s="19" customFormat="1" ht="15.75"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</row>
    <row r="91" spans="2:34" s="19" customFormat="1" ht="12.75" customHeight="1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</row>
    <row r="92" spans="2:34" s="19" customFormat="1" ht="12.75" customHeight="1"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</row>
    <row r="93" spans="2:34" s="19" customFormat="1" ht="12.75" customHeight="1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</row>
    <row r="94" spans="2:34" s="19" customFormat="1" ht="15.75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</row>
    <row r="95" spans="2:34" s="19" customFormat="1" ht="12.75" customHeight="1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</row>
    <row r="96" spans="2:34" s="19" customFormat="1" ht="15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1"/>
      <c r="Q96" s="22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2:34" s="19" customFormat="1" ht="12.75" customHeight="1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1"/>
      <c r="Q97" s="22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</row>
    <row r="98" spans="2:34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4"/>
      <c r="Q98" s="25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</row>
    <row r="99" spans="2:34" s="19" customFormat="1" ht="15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4"/>
      <c r="Q99" s="25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s="19" customFormat="1" ht="15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4"/>
      <c r="Q100" s="25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4"/>
      <c r="Q101" s="25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4"/>
      <c r="Q102" s="25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4"/>
      <c r="Q103" s="25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4"/>
      <c r="Q104" s="25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4"/>
      <c r="Q105" s="25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4"/>
      <c r="Q106" s="25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  <c r="Q107" s="25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4"/>
      <c r="Q108" s="25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4"/>
      <c r="Q109" s="25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4"/>
      <c r="Q110" s="25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4"/>
      <c r="Q111" s="25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4"/>
      <c r="Q112" s="25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4"/>
      <c r="Q113" s="25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4"/>
      <c r="Q114" s="25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  <c r="Q115" s="25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4"/>
      <c r="Q116" s="25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4"/>
      <c r="Q117" s="25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4"/>
      <c r="Q118" s="25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4"/>
      <c r="Q119" s="25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4"/>
      <c r="Q120" s="25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4"/>
      <c r="Q121" s="25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4"/>
      <c r="Q122" s="25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4"/>
      <c r="Q123" s="25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4"/>
      <c r="Q124" s="25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4"/>
      <c r="Q125" s="25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4"/>
      <c r="Q126" s="25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4"/>
      <c r="Q127" s="25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4"/>
      <c r="Q128" s="25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4"/>
      <c r="Q129" s="25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4"/>
      <c r="Q130" s="25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4"/>
      <c r="Q131" s="25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4"/>
      <c r="Q132" s="25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4"/>
      <c r="Q133" s="25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4"/>
      <c r="Q134" s="25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4"/>
      <c r="Q135" s="25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4"/>
      <c r="Q136" s="25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4"/>
      <c r="Q137" s="25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2:34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4"/>
      <c r="Q138" s="25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4"/>
      <c r="Q139" s="25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4"/>
      <c r="Q140" s="25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4"/>
      <c r="Q141" s="25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4"/>
      <c r="Q142" s="25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4"/>
      <c r="Q143" s="25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4"/>
      <c r="Q144" s="25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4"/>
      <c r="Q145" s="25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4"/>
      <c r="Q146" s="25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4"/>
      <c r="Q147" s="25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4"/>
      <c r="Q148" s="25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4"/>
      <c r="Q149" s="25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4"/>
      <c r="Q150" s="25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4"/>
      <c r="Q151" s="25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 s="19" customFormat="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4"/>
      <c r="Q152" s="25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 s="19" customFormat="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4"/>
      <c r="Q153" s="25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 s="19" customFormat="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4"/>
      <c r="Q154" s="25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 s="19" customFormat="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4"/>
      <c r="Q155" s="25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 s="19" customFormat="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4"/>
      <c r="Q156" s="25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</row>
    <row r="157" spans="2:34" s="19" customFormat="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4"/>
      <c r="Q157" s="25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</row>
    <row r="158" spans="2:34" s="19" customFormat="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4"/>
      <c r="Q158" s="25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</row>
    <row r="159" spans="2:34" s="19" customFormat="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4"/>
      <c r="Q159" s="25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</row>
    <row r="160" spans="2:34" s="19" customFormat="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4"/>
      <c r="Q160" s="25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 s="19" customFormat="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4"/>
      <c r="Q161" s="25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1:34" s="19" customFormat="1" ht="12.75">
      <c r="A16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6"/>
      <c r="Q162" s="7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</row>
    <row r="163" spans="1:34" s="19" customFormat="1" ht="12.75">
      <c r="A163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6"/>
      <c r="Q163" s="7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</row>
    <row r="164" spans="1:34" s="19" customFormat="1" ht="12.75">
      <c r="A16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6"/>
      <c r="Q164" s="7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</row>
    <row r="165" spans="2:34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6"/>
      <c r="Q165" s="7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2:34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6"/>
      <c r="Q166" s="7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2:34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6"/>
      <c r="Q167" s="7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2:34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6"/>
      <c r="Q168" s="7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2:34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6"/>
      <c r="Q169" s="7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2:34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6"/>
      <c r="Q170" s="7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2:34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6"/>
      <c r="Q171" s="7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8:34" ht="12.75"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8:34" ht="12.75"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8:34" ht="12.75"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</sheetData>
  <sheetProtection/>
  <mergeCells count="5">
    <mergeCell ref="D2:AE2"/>
    <mergeCell ref="D3:AE3"/>
    <mergeCell ref="D4:AE4"/>
    <mergeCell ref="C5:D5"/>
    <mergeCell ref="Y5:AF5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5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2021-08-22T12:23:00Z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